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ÚBLICA\CUENTA PÚBLICA 2023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0" yWindow="0" windowWidth="25200" windowHeight="11280"/>
  </bookViews>
  <sheets>
    <sheet name="EAI_DET" sheetId="1" r:id="rId1"/>
  </sheets>
  <definedNames>
    <definedName name="_xlnm.Print_Area" localSheetId="0">EAI_DET!$A$1:$I$78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H57" i="1" l="1"/>
  <c r="H48" i="1"/>
  <c r="H68" i="1" s="1"/>
  <c r="H73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48" i="1" s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F17" i="1"/>
  <c r="F43" i="1" s="1"/>
  <c r="D17" i="1"/>
  <c r="D43" i="1" s="1"/>
  <c r="D73" i="1" s="1"/>
  <c r="C17" i="1"/>
  <c r="C43" i="1" s="1"/>
  <c r="G68" i="1" l="1"/>
  <c r="G73" i="1" s="1"/>
  <c r="F73" i="1"/>
  <c r="H43" i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<sst xmlns="http://schemas.openxmlformats.org/spreadsheetml/2006/main" count="77" uniqueCount="77">
  <si>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</si>
  <si>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</si>
  <si>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</si>
  <si>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</si>
  <si>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</si>
  <si>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</si>
  <si>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</si>
  <si>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</si>
  <si>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</si>
  <si>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</si>
  <si>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</si>
  <si>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</si>
  <si>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</si>
  <si>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</si>
  <si>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</si>
  <si>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</si>
  <si>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</si>
  <si>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</si>
  <si>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</si>
  <si>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</si>
  <si>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</si>
  <si>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</si>
  <si>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</si>
  <si>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</si>
  <si>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</si>
  <si>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</si>
  <si>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</si>
  <si>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</si>
  <si>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</si>
  <si>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</si>
  <si>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</si>
  <si>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</si>
  <si>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</si>
  <si>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</si>
  <si>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</si>
  <si>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</si>
  <si>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</si>
  <si>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</si>
  <si>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</si>
  <si>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</si>
  <si>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</si>
  <si>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</si>
  <si>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</si>
  <si>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</si>
  <si>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</si>
  <si>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</si>
  <si>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</si>
  <si>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</si>
  <si>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</si>
  <si>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</si>
  <si>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</si>
  <si>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</si>
  <si>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</si>
  <si>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</si>
  <si>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</si>
  <si>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</si>
  <si>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</si>
  <si>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</si>
  <si>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</si>
  <si>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</si>
  <si>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</si>
  <si>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</si>
  <si>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</si>
  <si>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</si>
  <si>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</si>
  <si>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</si>
  <si>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</si>
  <si>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</si>
  <si>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</si>
  <si>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</si>
  <si>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</si>
  <si>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</si>
  <si>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</si>
  <si>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</si>
  <si>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</si>
  <si>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Chihuahuense de Educación para los Adultos</t>
  </si>
  <si>
    <t>Del 01 de enero al 31 de diciembre de 2023(b)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</si>
</sst>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zoomScale="90" zoomScaleNormal="90" workbookViewId="0">
      <selection activeCell="K13" sqref="K13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0</v>
      </c>
      <c r="D16" s="24">
        <v>0</v>
      </c>
      <c r="E16" s="26">
        <f t="shared" si="0"/>
        <v>0</v>
      </c>
      <c r="F16" s="24">
        <v>0</v>
      </c>
      <c r="G16" s="24">
        <v>0</v>
      </c>
      <c r="H16" s="26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0</v>
      </c>
      <c r="D43" s="55">
        <f t="shared" ref="D43:H43" si="10">SUM(D10:D17,D30,D36,D37,D39)</f>
        <v>0</v>
      </c>
      <c r="E43" s="35">
        <f t="shared" si="10"/>
        <v>0</v>
      </c>
      <c r="F43" s="55">
        <f t="shared" si="10"/>
        <v>0</v>
      </c>
      <c r="G43" s="55">
        <f t="shared" si="10"/>
        <v>0</v>
      </c>
      <c r="H43" s="35">
        <f t="shared" si="10"/>
        <v>0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134726339</v>
      </c>
      <c r="D48" s="22">
        <f t="shared" ref="D48:G48" si="11">SUM(D49:D56)</f>
        <v>-5226610.07</v>
      </c>
      <c r="E48" s="26">
        <f>SUM(E49:E56)</f>
        <v>129499728.93000001</v>
      </c>
      <c r="F48" s="22">
        <f t="shared" si="11"/>
        <v>129499728.93000001</v>
      </c>
      <c r="G48" s="22">
        <f t="shared" si="11"/>
        <v>129499728.93000001</v>
      </c>
      <c r="H48" s="26">
        <f>SUM(H49:H56)</f>
        <v>-5226610.0699999928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134726339</v>
      </c>
      <c r="D54" s="25">
        <v>-5226610.07</v>
      </c>
      <c r="E54" s="28">
        <f t="shared" si="12"/>
        <v>129499728.93000001</v>
      </c>
      <c r="F54" s="25">
        <v>129499728.93000001</v>
      </c>
      <c r="G54" s="25">
        <v>129499728.93000001</v>
      </c>
      <c r="H54" s="28">
        <f t="shared" si="13"/>
        <v>-5226610.0699999928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5633251.5800000001</v>
      </c>
      <c r="D57" s="22">
        <f t="shared" ref="D57:G57" si="14">SUM(D58:D61)</f>
        <v>-776729.75</v>
      </c>
      <c r="E57" s="26">
        <f t="shared" si="14"/>
        <v>4856521.83</v>
      </c>
      <c r="F57" s="22">
        <f t="shared" si="14"/>
        <v>4856521.83</v>
      </c>
      <c r="G57" s="22">
        <f t="shared" si="14"/>
        <v>4856521.83</v>
      </c>
      <c r="H57" s="26">
        <f>SUM(H58:H61)</f>
        <v>-776729.75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5633251.5800000001</v>
      </c>
      <c r="D61" s="25">
        <v>-776729.75</v>
      </c>
      <c r="E61" s="28">
        <f t="shared" si="15"/>
        <v>4856521.83</v>
      </c>
      <c r="F61" s="25">
        <v>4856521.83</v>
      </c>
      <c r="G61" s="25">
        <v>4856521.83</v>
      </c>
      <c r="H61" s="28">
        <f t="shared" si="16"/>
        <v>-776729.75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140359590.58000001</v>
      </c>
      <c r="D68" s="22">
        <f t="shared" ref="D68:G68" si="18">SUM(D48,D57,D62,D65,D66)</f>
        <v>-6003339.8200000003</v>
      </c>
      <c r="E68" s="26">
        <f t="shared" si="18"/>
        <v>134356250.76000002</v>
      </c>
      <c r="F68" s="22">
        <f t="shared" si="18"/>
        <v>134356250.76000002</v>
      </c>
      <c r="G68" s="22">
        <f t="shared" si="18"/>
        <v>134356250.76000002</v>
      </c>
      <c r="H68" s="26">
        <f>SUM(H48,H57,H62,H65,H66)</f>
        <v>-6003339.8199999928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140359590.58000001</v>
      </c>
      <c r="D73" s="22">
        <f t="shared" ref="D73:G73" si="21">SUM(D43,D68,D70)</f>
        <v>-6003339.8200000003</v>
      </c>
      <c r="E73" s="26">
        <f t="shared" si="21"/>
        <v>134356250.76000002</v>
      </c>
      <c r="F73" s="22">
        <f t="shared" si="21"/>
        <v>134356250.76000002</v>
      </c>
      <c r="G73" s="22">
        <f t="shared" si="21"/>
        <v>134356250.76000002</v>
      </c>
      <c r="H73" s="26">
        <f>SUM(H43,H68,H70)</f>
        <v>-6003339.8199999928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2024-01-29T17:58:18Z</cp:lastPrinted>
  <dcterms:created xsi:type="dcterms:W3CDTF">2020-01-08T20:55:35Z</dcterms:created>
  <dcterms:modified xsi:type="dcterms:W3CDTF">2024-01-29T18:00:12Z</dcterms:modified>
</cp:coreProperties>
</file>